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ZA ŠKOLSKI ODBOR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<sst xmlns="http://schemas.openxmlformats.org/spreadsheetml/2006/main" count="227" uniqueCount="123">
  <si>
    <t>sredstva škole i
županijski proračun
- 32211</t>
  </si>
  <si>
    <t>UKUPNO</t>
  </si>
  <si>
    <t>sredstva škole i
županijski proračun
- 32222</t>
  </si>
  <si>
    <t>Pomoćni materijal i sirovina</t>
  </si>
  <si>
    <t>sredstva škole i
županijski proračun
- 32231</t>
  </si>
  <si>
    <t>Električna energija</t>
  </si>
  <si>
    <t>sredstva škole i
županijski proračun
- 42211</t>
  </si>
  <si>
    <t>sredstva škole
- 42231</t>
  </si>
  <si>
    <t>Klimatizacija učionica</t>
  </si>
  <si>
    <t>sredstva škole i
županijski proračun
- 3231</t>
  </si>
  <si>
    <t>Usluge telefona i pošte</t>
  </si>
  <si>
    <t>sredstva škole i
županijski proračun
- 3232</t>
  </si>
  <si>
    <t>sredstva škole i
županijski proračun
- 3236</t>
  </si>
  <si>
    <t>sredstva škole i
županijski proračun
- 3237</t>
  </si>
  <si>
    <t>Ravnateljica:</t>
  </si>
  <si>
    <t>ugovor</t>
  </si>
  <si>
    <t>tijekom godine</t>
  </si>
  <si>
    <t>12 mjeseci</t>
  </si>
  <si>
    <t>Namirnice za kuharski
praktikum</t>
  </si>
  <si>
    <t>Usluge tekućeg i
investicijskog održavanja</t>
  </si>
  <si>
    <t>Zdravstvene usluge -
sistematski pregledi</t>
  </si>
  <si>
    <t>sredstva škole i
županijski proračun
- 32359</t>
  </si>
  <si>
    <t>Zakupnine i najamnine</t>
  </si>
  <si>
    <t>Intelektualne usluge - Ugovor o djelu</t>
  </si>
  <si>
    <t>otvoreni postupak javne nabave u Županiji</t>
  </si>
  <si>
    <t>Usluge tek. I investic. održavanja-promjena podova u starom djelu zgrade</t>
  </si>
  <si>
    <t>Uredski-školski namještaj</t>
  </si>
  <si>
    <t>sredstva škole i
županijski proračun
- 42212</t>
  </si>
  <si>
    <t>sredstva škole i
županijski proračun
- 32219</t>
  </si>
  <si>
    <t>Računalna i informatička oprema</t>
  </si>
  <si>
    <t xml:space="preserve">                                 Katica Kalogjera Novak, dipl. ing.</t>
  </si>
  <si>
    <t>županijski proračun
+ EU projekti
 - 45111</t>
  </si>
  <si>
    <t xml:space="preserve">Dogradna učionica iznad praktikuma Gospodarske škole Varaždin i praktikuma Srednje Strukovne škole </t>
  </si>
  <si>
    <t>Dogradnja učeničkog doma za Hostel</t>
  </si>
  <si>
    <t>županijski proračun
+ EU projekti
 - 41241</t>
  </si>
  <si>
    <t>postupak javne nabave u Županiji</t>
  </si>
  <si>
    <t>Obrada zemlje,kupovina opreme za obradu,navodnavanje, postavljanje ograde,nasadi</t>
  </si>
  <si>
    <t>jednostavna nabava</t>
  </si>
  <si>
    <t xml:space="preserve"> postupak javne nabave u Županiji</t>
  </si>
  <si>
    <t xml:space="preserve"> </t>
  </si>
  <si>
    <t>30190000-7</t>
  </si>
  <si>
    <t>15000000-8</t>
  </si>
  <si>
    <t>34913000-0</t>
  </si>
  <si>
    <t>09310000-5</t>
  </si>
  <si>
    <t>30230000-0</t>
  </si>
  <si>
    <t>39130000-2</t>
  </si>
  <si>
    <t>39717200-3</t>
  </si>
  <si>
    <t>64000000-6</t>
  </si>
  <si>
    <t>45453000-7</t>
  </si>
  <si>
    <t>48000000-8</t>
  </si>
  <si>
    <t>71317200-5</t>
  </si>
  <si>
    <t>80000000-4</t>
  </si>
  <si>
    <t>45200000-9</t>
  </si>
  <si>
    <t>77110000-4</t>
  </si>
  <si>
    <t>županijski proračun
+ EU projekti
 - 45211</t>
  </si>
  <si>
    <t>Izrada učionice budučnosti</t>
  </si>
  <si>
    <t>Prijevozno sredstvo</t>
  </si>
  <si>
    <t>županijski proračun
+ EU projekti
 - 42315</t>
  </si>
  <si>
    <t>32322000-6</t>
  </si>
  <si>
    <t>16700000-2</t>
  </si>
  <si>
    <t xml:space="preserve"> Predmet nabave</t>
  </si>
  <si>
    <t xml:space="preserve"> Procijenjena
vrijednost
nabave
bez PDV-a</t>
  </si>
  <si>
    <t>Planirana vrijednost nabave sa PDV-om</t>
  </si>
  <si>
    <t>Vrsta postupka (uključujući i jednostavnu nabavu)</t>
  </si>
  <si>
    <t xml:space="preserve"> Evidencijski broj nabave </t>
  </si>
  <si>
    <t>Sklapa se Ugovor/okvirni sporazum/narudžbenica?</t>
  </si>
  <si>
    <t>Planirani početak postupka</t>
  </si>
  <si>
    <t>Planirano trajanje ugovora ili okvirnog sporazuma</t>
  </si>
  <si>
    <t xml:space="preserve"> Izvor planiranih
sredstava
stavak - pozicija
fin. pl. - konto</t>
  </si>
  <si>
    <t>Brojčana oznaka predmeta nabave iz Jedinstvenog rječnika javne nabave(CPV)</t>
  </si>
  <si>
    <t>Posebni režim nabave</t>
  </si>
  <si>
    <t>Predmet podijeljen na grupe</t>
  </si>
  <si>
    <t>Uredski materijal, tiskanice,
obrasci, školski pribor i pedagoška dokumentacija</t>
  </si>
  <si>
    <t xml:space="preserve">GOSPODARSKA ŠKOLA </t>
  </si>
  <si>
    <t>VARAŽDIN</t>
  </si>
  <si>
    <t>DA</t>
  </si>
  <si>
    <t>I.</t>
  </si>
  <si>
    <t>I. ROBA</t>
  </si>
  <si>
    <t>II. USLUGE</t>
  </si>
  <si>
    <t xml:space="preserve">          </t>
  </si>
  <si>
    <t>III. RADOVI</t>
  </si>
  <si>
    <t>Bojana Kolarek, dipl. oec.</t>
  </si>
  <si>
    <t>Voditelj računovodstva:</t>
  </si>
  <si>
    <t>Sklapa se Ugovor/
okvirni sporazum/
narudžbenica?</t>
  </si>
  <si>
    <t>javna 
nabava</t>
  </si>
  <si>
    <t xml:space="preserve">javna 
nabava </t>
  </si>
  <si>
    <t>javna
nabava</t>
  </si>
  <si>
    <t xml:space="preserve">  javna 
nabava</t>
  </si>
  <si>
    <t>16/2020.</t>
  </si>
  <si>
    <t>17/2020.</t>
  </si>
  <si>
    <t>18/2020.</t>
  </si>
  <si>
    <t>13/2020.</t>
  </si>
  <si>
    <t>12/2020.</t>
  </si>
  <si>
    <t>11/2020.</t>
  </si>
  <si>
    <t>10/2020.</t>
  </si>
  <si>
    <t>9/2020.</t>
  </si>
  <si>
    <t>08/2020.</t>
  </si>
  <si>
    <t>07/2020.</t>
  </si>
  <si>
    <t>06/2020.</t>
  </si>
  <si>
    <t>05/2020.</t>
  </si>
  <si>
    <t>04/2020.</t>
  </si>
  <si>
    <t>03/2020.</t>
  </si>
  <si>
    <t>02/2020.</t>
  </si>
  <si>
    <t>01/2020.</t>
  </si>
  <si>
    <t>14/2019.</t>
  </si>
  <si>
    <t>Intelektualne usluge</t>
  </si>
  <si>
    <t>javna nabava</t>
  </si>
  <si>
    <t>PDP</t>
  </si>
  <si>
    <t>15/2020</t>
  </si>
  <si>
    <t>19/2020.</t>
  </si>
  <si>
    <t>1 mjesec</t>
  </si>
  <si>
    <t>45454100-5</t>
  </si>
  <si>
    <t>45212412-7</t>
  </si>
  <si>
    <t>KLASA: 003-06/20-01/1</t>
  </si>
  <si>
    <t>UR.BROJ: 2186-148-02-20-1</t>
  </si>
  <si>
    <t>Varaždin, 30.01.2020.</t>
  </si>
  <si>
    <t>Na temelju članka 58. statuta Gospodarske škole Varaždin i članka 13. Zakona o izmjenama i dopunama Zakona o javnoj nabavi, Školski odbor na sjednici održanoj 30.01.2020. godine donosi:</t>
  </si>
  <si>
    <r>
      <t xml:space="preserve">IZMJENA PLANA NABAVE
 </t>
    </r>
    <r>
      <rPr>
        <b/>
        <sz val="12"/>
        <rFont val="Times New Roman"/>
        <family val="1"/>
      </rPr>
      <t>roba i usluga te ustupanja radova za 2020. godinu</t>
    </r>
  </si>
  <si>
    <t>20/2020.</t>
  </si>
  <si>
    <t>8 mjeseci</t>
  </si>
  <si>
    <t>Ovaj Plan nabave stupa na snagu 30.01.2020. godine.</t>
  </si>
  <si>
    <t>30100000-0</t>
  </si>
  <si>
    <t>Nastavna sredstva i oprema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</si>
</sst>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#,##0.00\ &quot;kn&quot;"/>
  </numFmts>
  <fonts count="4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" fontId="44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C48"/>
  <sheetViews>
    <sheetView tabSelected="1" zoomScalePageLayoutView="0" workbookViewId="0" topLeftCell="B13">
      <selection activeCell="B21" sqref="B21:L21"/>
    </sheetView>
  </sheetViews>
  <sheetFormatPr defaultColWidth="9.140625" defaultRowHeight="16.5" customHeight="1"/>
  <cols>
    <col min="1" max="1" width="12.57421875" style="1" hidden="1" customWidth="1"/>
    <col min="2" max="2" width="10.7109375" style="2" customWidth="1"/>
    <col min="3" max="3" width="17.8515625" style="1" customWidth="1"/>
    <col min="4" max="4" width="11.00390625" style="2" customWidth="1"/>
    <col min="5" max="5" width="14.28125" style="1" bestFit="1" customWidth="1"/>
    <col min="6" max="6" width="14.00390625" style="1" customWidth="1"/>
    <col min="7" max="7" width="13.00390625" style="1" customWidth="1"/>
    <col min="8" max="8" width="7.140625" style="1" customWidth="1"/>
    <col min="9" max="9" width="8.8515625" style="1" customWidth="1"/>
    <col min="10" max="10" width="11.28125" style="1" customWidth="1"/>
    <col min="11" max="11" width="8.421875" style="1" bestFit="1" customWidth="1"/>
    <col min="12" max="12" width="9.7109375" style="1" customWidth="1"/>
    <col min="13" max="16384" width="9.140625" style="1" customWidth="1"/>
  </cols>
  <sheetData>
    <row r="1" spans="2:12" ht="15" customHeight="1">
      <c r="B1" s="18" t="s">
        <v>73</v>
      </c>
      <c r="C1" s="18"/>
      <c r="D1" s="18"/>
      <c r="E1" s="18"/>
      <c r="F1" s="18"/>
      <c r="G1" s="18"/>
      <c r="H1"/>
      <c r="I1"/>
      <c r="J1" s="10"/>
      <c r="K1" s="10"/>
      <c r="L1" s="10"/>
    </row>
    <row r="2" spans="2:12" ht="15" customHeight="1">
      <c r="B2" s="1" t="s">
        <v>74</v>
      </c>
      <c r="D2" s="1"/>
      <c r="H2" s="10"/>
      <c r="I2" s="10"/>
      <c r="J2" s="10"/>
      <c r="K2" s="10"/>
      <c r="L2" s="10"/>
    </row>
    <row r="3" spans="2:4" ht="15" customHeight="1">
      <c r="B3" s="1"/>
      <c r="D3" s="1"/>
    </row>
    <row r="4" spans="2:12" ht="15" customHeight="1">
      <c r="B4" s="1" t="s">
        <v>113</v>
      </c>
      <c r="D4" s="1"/>
      <c r="E4" s="10"/>
      <c r="F4" s="10"/>
      <c r="G4" s="10"/>
      <c r="H4" s="10"/>
      <c r="I4" s="10"/>
      <c r="J4" s="10"/>
      <c r="K4" s="10"/>
      <c r="L4" s="10"/>
    </row>
    <row r="5" spans="2:12" ht="15" customHeight="1">
      <c r="B5" s="1" t="s">
        <v>114</v>
      </c>
      <c r="D5" s="1"/>
      <c r="E5" s="10"/>
      <c r="F5" s="10"/>
      <c r="G5" s="10"/>
      <c r="H5" s="10"/>
      <c r="I5" s="10"/>
      <c r="J5" s="10"/>
      <c r="K5" s="10" t="s">
        <v>39</v>
      </c>
      <c r="L5" s="10"/>
    </row>
    <row r="6" spans="2:55" ht="15" customHeight="1">
      <c r="B6" s="1" t="s">
        <v>115</v>
      </c>
      <c r="D6" s="1"/>
      <c r="E6" s="10"/>
      <c r="F6" s="10"/>
      <c r="G6" s="10"/>
      <c r="H6" s="10"/>
      <c r="I6" s="10"/>
      <c r="J6" s="2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10" ht="15" customHeight="1">
      <c r="A7" s="47"/>
      <c r="B7" s="47"/>
      <c r="C7" s="47"/>
      <c r="D7" s="47"/>
      <c r="E7" s="47"/>
      <c r="F7" s="47"/>
      <c r="G7" s="47"/>
      <c r="J7" s="1" t="s">
        <v>39</v>
      </c>
    </row>
    <row r="8" spans="1:7" ht="15" customHeight="1">
      <c r="A8" s="47"/>
      <c r="B8" s="47"/>
      <c r="C8" s="47"/>
      <c r="D8" s="47"/>
      <c r="E8" s="47"/>
      <c r="F8" s="47"/>
      <c r="G8" s="47"/>
    </row>
    <row r="9" spans="1:12" ht="32.25" customHeight="1">
      <c r="A9" s="28"/>
      <c r="B9" s="53" t="s">
        <v>116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7" ht="15" customHeight="1">
      <c r="A10" s="47"/>
      <c r="B10" s="47"/>
      <c r="C10" s="47"/>
      <c r="D10" s="47"/>
      <c r="E10" s="47"/>
      <c r="F10" s="47"/>
      <c r="G10" s="47"/>
    </row>
    <row r="11" spans="1:12" ht="38.25" customHeight="1">
      <c r="A11" s="50" t="s">
        <v>117</v>
      </c>
      <c r="B11" s="51"/>
      <c r="C11" s="51"/>
      <c r="D11" s="51"/>
      <c r="E11" s="51"/>
      <c r="F11" s="51"/>
      <c r="G11" s="51"/>
      <c r="H11" s="51"/>
      <c r="I11" s="51"/>
      <c r="J11" s="52"/>
      <c r="K11" s="52"/>
      <c r="L11" s="52"/>
    </row>
    <row r="12" spans="1:12" ht="15" customHeight="1">
      <c r="A12" s="29" t="s">
        <v>79</v>
      </c>
      <c r="B12" s="31" t="s">
        <v>77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s="2" customFormat="1" ht="112.5" customHeight="1">
      <c r="A13" s="3" t="s">
        <v>68</v>
      </c>
      <c r="B13" s="3" t="s">
        <v>64</v>
      </c>
      <c r="C13" s="26" t="s">
        <v>60</v>
      </c>
      <c r="D13" s="27" t="s">
        <v>69</v>
      </c>
      <c r="E13" s="3" t="s">
        <v>61</v>
      </c>
      <c r="F13" s="3" t="s">
        <v>62</v>
      </c>
      <c r="G13" s="3" t="s">
        <v>63</v>
      </c>
      <c r="H13" s="3" t="s">
        <v>70</v>
      </c>
      <c r="I13" s="3" t="s">
        <v>71</v>
      </c>
      <c r="J13" s="3" t="s">
        <v>65</v>
      </c>
      <c r="K13" s="3" t="s">
        <v>66</v>
      </c>
      <c r="L13" s="3" t="s">
        <v>67</v>
      </c>
    </row>
    <row r="14" spans="1:12" ht="63.75">
      <c r="A14" s="5" t="s">
        <v>0</v>
      </c>
      <c r="B14" s="20" t="s">
        <v>103</v>
      </c>
      <c r="C14" s="5" t="s">
        <v>72</v>
      </c>
      <c r="D14" s="20" t="s">
        <v>40</v>
      </c>
      <c r="E14" s="6">
        <v>90000</v>
      </c>
      <c r="F14" s="6">
        <v>112500</v>
      </c>
      <c r="G14" s="20" t="s">
        <v>37</v>
      </c>
      <c r="H14" s="20"/>
      <c r="I14" s="20" t="s">
        <v>75</v>
      </c>
      <c r="J14" s="5"/>
      <c r="K14" s="20" t="s">
        <v>76</v>
      </c>
      <c r="L14" s="5" t="s">
        <v>17</v>
      </c>
    </row>
    <row r="15" spans="1:12" ht="63.75">
      <c r="A15" s="5" t="s">
        <v>28</v>
      </c>
      <c r="B15" s="20" t="s">
        <v>102</v>
      </c>
      <c r="C15" s="5" t="s">
        <v>18</v>
      </c>
      <c r="D15" s="20" t="s">
        <v>41</v>
      </c>
      <c r="E15" s="6">
        <v>90000</v>
      </c>
      <c r="F15" s="6">
        <v>112500</v>
      </c>
      <c r="G15" s="20" t="s">
        <v>37</v>
      </c>
      <c r="H15" s="20"/>
      <c r="I15" s="20" t="s">
        <v>75</v>
      </c>
      <c r="J15" s="5"/>
      <c r="K15" s="20" t="s">
        <v>76</v>
      </c>
      <c r="L15" s="5" t="s">
        <v>17</v>
      </c>
    </row>
    <row r="16" spans="1:12" ht="63.75">
      <c r="A16" s="5" t="s">
        <v>2</v>
      </c>
      <c r="B16" s="23" t="s">
        <v>101</v>
      </c>
      <c r="C16" s="5" t="s">
        <v>3</v>
      </c>
      <c r="D16" s="20" t="s">
        <v>42</v>
      </c>
      <c r="E16" s="6">
        <v>90000</v>
      </c>
      <c r="F16" s="6">
        <v>112500</v>
      </c>
      <c r="G16" s="20" t="s">
        <v>37</v>
      </c>
      <c r="H16" s="20"/>
      <c r="I16" s="20" t="s">
        <v>75</v>
      </c>
      <c r="J16" s="5"/>
      <c r="K16" s="20" t="s">
        <v>76</v>
      </c>
      <c r="L16" s="5" t="s">
        <v>17</v>
      </c>
    </row>
    <row r="17" spans="1:12" ht="50.25" customHeight="1">
      <c r="A17" s="5" t="s">
        <v>4</v>
      </c>
      <c r="B17" s="20" t="s">
        <v>100</v>
      </c>
      <c r="C17" s="4" t="s">
        <v>5</v>
      </c>
      <c r="D17" s="20" t="s">
        <v>43</v>
      </c>
      <c r="E17" s="6">
        <v>95000</v>
      </c>
      <c r="F17" s="6">
        <v>118750</v>
      </c>
      <c r="G17" s="20" t="s">
        <v>37</v>
      </c>
      <c r="H17" s="20"/>
      <c r="I17" s="20" t="s">
        <v>75</v>
      </c>
      <c r="J17" s="5"/>
      <c r="K17" s="20" t="s">
        <v>76</v>
      </c>
      <c r="L17" s="5" t="s">
        <v>17</v>
      </c>
    </row>
    <row r="18" spans="1:12" ht="49.5" customHeight="1">
      <c r="A18" s="5" t="s">
        <v>6</v>
      </c>
      <c r="B18" s="20" t="s">
        <v>99</v>
      </c>
      <c r="C18" s="5" t="s">
        <v>29</v>
      </c>
      <c r="D18" s="20" t="s">
        <v>44</v>
      </c>
      <c r="E18" s="6">
        <v>120000</v>
      </c>
      <c r="F18" s="6">
        <v>150000</v>
      </c>
      <c r="G18" s="20" t="s">
        <v>37</v>
      </c>
      <c r="H18" s="20"/>
      <c r="I18" s="20" t="s">
        <v>75</v>
      </c>
      <c r="J18" s="5"/>
      <c r="K18" s="20" t="s">
        <v>76</v>
      </c>
      <c r="L18" s="5" t="s">
        <v>17</v>
      </c>
    </row>
    <row r="19" spans="1:12" ht="53.25" customHeight="1">
      <c r="A19" s="5" t="s">
        <v>27</v>
      </c>
      <c r="B19" s="20" t="s">
        <v>98</v>
      </c>
      <c r="C19" s="5" t="s">
        <v>26</v>
      </c>
      <c r="D19" s="20" t="s">
        <v>45</v>
      </c>
      <c r="E19" s="6">
        <v>50000</v>
      </c>
      <c r="F19" s="6">
        <v>62500</v>
      </c>
      <c r="G19" s="20" t="s">
        <v>37</v>
      </c>
      <c r="H19" s="20"/>
      <c r="I19" s="20" t="s">
        <v>75</v>
      </c>
      <c r="J19" s="5"/>
      <c r="K19" s="20" t="s">
        <v>76</v>
      </c>
      <c r="L19" s="5" t="s">
        <v>17</v>
      </c>
    </row>
    <row r="20" spans="1:12" ht="36.75" customHeight="1">
      <c r="A20" s="5" t="s">
        <v>7</v>
      </c>
      <c r="B20" s="20" t="s">
        <v>97</v>
      </c>
      <c r="C20" s="4" t="s">
        <v>8</v>
      </c>
      <c r="D20" s="20" t="s">
        <v>46</v>
      </c>
      <c r="E20" s="6">
        <v>36000</v>
      </c>
      <c r="F20" s="6">
        <v>45000</v>
      </c>
      <c r="G20" s="20" t="s">
        <v>37</v>
      </c>
      <c r="H20" s="20"/>
      <c r="I20" s="20" t="s">
        <v>75</v>
      </c>
      <c r="J20" s="5"/>
      <c r="K20" s="20" t="s">
        <v>76</v>
      </c>
      <c r="L20" s="5" t="s">
        <v>17</v>
      </c>
    </row>
    <row r="21" spans="1:12" ht="36.75" customHeight="1">
      <c r="A21" s="43"/>
      <c r="B21" s="44" t="s">
        <v>118</v>
      </c>
      <c r="C21" s="45" t="s">
        <v>122</v>
      </c>
      <c r="D21" s="44" t="s">
        <v>121</v>
      </c>
      <c r="E21" s="46">
        <v>80000</v>
      </c>
      <c r="F21" s="46">
        <v>100000</v>
      </c>
      <c r="G21" s="44" t="s">
        <v>37</v>
      </c>
      <c r="H21" s="44"/>
      <c r="I21" s="44" t="s">
        <v>75</v>
      </c>
      <c r="J21" s="45"/>
      <c r="K21" s="44" t="s">
        <v>76</v>
      </c>
      <c r="L21" s="44" t="s">
        <v>119</v>
      </c>
    </row>
    <row r="22" spans="2:12" ht="36.75" customHeight="1">
      <c r="B22" s="34" t="s">
        <v>1</v>
      </c>
      <c r="C22" s="8"/>
      <c r="D22" s="7"/>
      <c r="E22" s="9">
        <f>SUM(E14:E21)</f>
        <v>651000</v>
      </c>
      <c r="F22" s="9">
        <f>SUM(F14:F21)</f>
        <v>813750</v>
      </c>
      <c r="G22" s="8"/>
      <c r="H22" s="8"/>
      <c r="I22" s="8"/>
      <c r="J22" s="8"/>
      <c r="K22" s="8"/>
      <c r="L22" s="8"/>
    </row>
    <row r="23" spans="2:12" ht="36.75" customHeight="1">
      <c r="B23" s="35"/>
      <c r="C23" s="36"/>
      <c r="D23" s="37"/>
      <c r="E23" s="38"/>
      <c r="F23" s="38"/>
      <c r="G23" s="36"/>
      <c r="H23" s="36"/>
      <c r="I23" s="36"/>
      <c r="J23" s="36"/>
      <c r="K23" s="36"/>
      <c r="L23" s="36"/>
    </row>
    <row r="24" spans="2:12" ht="36.75" customHeight="1">
      <c r="B24" s="35"/>
      <c r="C24" s="36"/>
      <c r="D24" s="37"/>
      <c r="E24" s="38"/>
      <c r="F24" s="38"/>
      <c r="G24" s="36"/>
      <c r="H24" s="36"/>
      <c r="I24" s="36"/>
      <c r="J24" s="36"/>
      <c r="K24" s="36"/>
      <c r="L24" s="36"/>
    </row>
    <row r="25" spans="1:12" ht="36.75" customHeight="1">
      <c r="A25" s="12"/>
      <c r="B25" s="12"/>
      <c r="C25" s="13"/>
      <c r="D25" s="12"/>
      <c r="E25" s="14"/>
      <c r="F25" s="14"/>
      <c r="G25" s="13"/>
      <c r="H25" s="13"/>
      <c r="I25" s="13"/>
      <c r="J25" s="13"/>
      <c r="K25" s="13"/>
      <c r="L25" s="13"/>
    </row>
    <row r="26" ht="36.75" customHeight="1">
      <c r="B26" s="30" t="s">
        <v>78</v>
      </c>
    </row>
    <row r="27" spans="1:12" s="2" customFormat="1" ht="112.5" customHeight="1">
      <c r="A27" s="3" t="s">
        <v>68</v>
      </c>
      <c r="B27" s="3" t="s">
        <v>64</v>
      </c>
      <c r="C27" s="26" t="s">
        <v>60</v>
      </c>
      <c r="D27" s="27" t="s">
        <v>69</v>
      </c>
      <c r="E27" s="3" t="s">
        <v>61</v>
      </c>
      <c r="F27" s="3" t="s">
        <v>62</v>
      </c>
      <c r="G27" s="3" t="s">
        <v>63</v>
      </c>
      <c r="H27" s="3" t="s">
        <v>70</v>
      </c>
      <c r="I27" s="3" t="s">
        <v>71</v>
      </c>
      <c r="J27" s="3" t="s">
        <v>83</v>
      </c>
      <c r="K27" s="3" t="s">
        <v>66</v>
      </c>
      <c r="L27" s="3" t="s">
        <v>67</v>
      </c>
    </row>
    <row r="28" spans="1:12" ht="63.75">
      <c r="A28" s="5" t="s">
        <v>9</v>
      </c>
      <c r="B28" s="20" t="s">
        <v>96</v>
      </c>
      <c r="C28" s="5" t="s">
        <v>10</v>
      </c>
      <c r="D28" s="20" t="s">
        <v>47</v>
      </c>
      <c r="E28" s="6">
        <v>40000</v>
      </c>
      <c r="F28" s="6">
        <v>50000</v>
      </c>
      <c r="G28" s="20" t="s">
        <v>37</v>
      </c>
      <c r="H28" s="20"/>
      <c r="I28" s="20" t="s">
        <v>75</v>
      </c>
      <c r="J28" s="5"/>
      <c r="K28" s="20" t="s">
        <v>16</v>
      </c>
      <c r="L28" s="5" t="s">
        <v>17</v>
      </c>
    </row>
    <row r="29" spans="1:12" ht="63.75">
      <c r="A29" s="5" t="s">
        <v>11</v>
      </c>
      <c r="B29" s="20" t="s">
        <v>95</v>
      </c>
      <c r="C29" s="5" t="s">
        <v>25</v>
      </c>
      <c r="D29" s="20" t="s">
        <v>111</v>
      </c>
      <c r="E29" s="6">
        <v>50000</v>
      </c>
      <c r="F29" s="6">
        <v>62500</v>
      </c>
      <c r="G29" s="20" t="s">
        <v>37</v>
      </c>
      <c r="H29" s="20"/>
      <c r="I29" s="20" t="s">
        <v>75</v>
      </c>
      <c r="J29" s="5" t="s">
        <v>15</v>
      </c>
      <c r="K29" s="20" t="s">
        <v>16</v>
      </c>
      <c r="L29" s="5" t="s">
        <v>17</v>
      </c>
    </row>
    <row r="30" spans="1:12" ht="49.5" customHeight="1">
      <c r="A30" s="5" t="s">
        <v>11</v>
      </c>
      <c r="B30" s="20" t="s">
        <v>94</v>
      </c>
      <c r="C30" s="5" t="s">
        <v>19</v>
      </c>
      <c r="D30" s="20" t="s">
        <v>48</v>
      </c>
      <c r="E30" s="6">
        <v>60000</v>
      </c>
      <c r="F30" s="6">
        <v>75000</v>
      </c>
      <c r="G30" s="20" t="s">
        <v>37</v>
      </c>
      <c r="H30" s="20"/>
      <c r="I30" s="20" t="s">
        <v>75</v>
      </c>
      <c r="J30" s="5" t="s">
        <v>15</v>
      </c>
      <c r="K30" s="20" t="s">
        <v>16</v>
      </c>
      <c r="L30" s="5" t="s">
        <v>17</v>
      </c>
    </row>
    <row r="31" spans="1:12" ht="47.25" customHeight="1">
      <c r="A31" s="5" t="s">
        <v>21</v>
      </c>
      <c r="B31" s="20" t="s">
        <v>93</v>
      </c>
      <c r="C31" s="4" t="s">
        <v>22</v>
      </c>
      <c r="D31" s="20" t="s">
        <v>49</v>
      </c>
      <c r="E31" s="6">
        <v>30000</v>
      </c>
      <c r="F31" s="6">
        <v>37500</v>
      </c>
      <c r="G31" s="20" t="s">
        <v>37</v>
      </c>
      <c r="H31" s="20"/>
      <c r="I31" s="20" t="s">
        <v>75</v>
      </c>
      <c r="J31" s="5" t="s">
        <v>15</v>
      </c>
      <c r="K31" s="20" t="s">
        <v>16</v>
      </c>
      <c r="L31" s="5" t="s">
        <v>17</v>
      </c>
    </row>
    <row r="32" spans="1:12" s="24" customFormat="1" ht="48.75" customHeight="1">
      <c r="A32" s="5" t="s">
        <v>12</v>
      </c>
      <c r="B32" s="20" t="s">
        <v>92</v>
      </c>
      <c r="C32" s="5" t="s">
        <v>20</v>
      </c>
      <c r="D32" s="20" t="s">
        <v>50</v>
      </c>
      <c r="E32" s="6">
        <v>60000</v>
      </c>
      <c r="F32" s="6">
        <v>75000</v>
      </c>
      <c r="G32" s="20" t="s">
        <v>37</v>
      </c>
      <c r="H32" s="20"/>
      <c r="I32" s="20" t="s">
        <v>75</v>
      </c>
      <c r="J32" s="5" t="s">
        <v>15</v>
      </c>
      <c r="K32" s="20" t="s">
        <v>16</v>
      </c>
      <c r="L32" s="5" t="s">
        <v>17</v>
      </c>
    </row>
    <row r="33" spans="1:12" ht="52.5" customHeight="1">
      <c r="A33" s="5" t="s">
        <v>13</v>
      </c>
      <c r="B33" s="20" t="s">
        <v>91</v>
      </c>
      <c r="C33" s="5" t="s">
        <v>23</v>
      </c>
      <c r="D33" s="20" t="s">
        <v>51</v>
      </c>
      <c r="E33" s="6">
        <v>149000</v>
      </c>
      <c r="F33" s="6">
        <v>149000</v>
      </c>
      <c r="G33" s="20" t="s">
        <v>37</v>
      </c>
      <c r="H33" s="20"/>
      <c r="I33" s="20" t="s">
        <v>75</v>
      </c>
      <c r="J33" s="5" t="s">
        <v>15</v>
      </c>
      <c r="K33" s="20" t="s">
        <v>16</v>
      </c>
      <c r="L33" s="5" t="s">
        <v>17</v>
      </c>
    </row>
    <row r="34" spans="1:13" ht="52.5" customHeight="1">
      <c r="A34" s="20"/>
      <c r="B34" s="20" t="s">
        <v>104</v>
      </c>
      <c r="C34" s="20" t="s">
        <v>105</v>
      </c>
      <c r="D34" s="20" t="s">
        <v>51</v>
      </c>
      <c r="E34" s="42">
        <v>200000</v>
      </c>
      <c r="F34" s="42">
        <v>200000</v>
      </c>
      <c r="G34" s="20" t="s">
        <v>106</v>
      </c>
      <c r="H34" s="20" t="s">
        <v>107</v>
      </c>
      <c r="I34" s="20" t="s">
        <v>75</v>
      </c>
      <c r="J34" s="5" t="s">
        <v>15</v>
      </c>
      <c r="K34" s="20" t="s">
        <v>16</v>
      </c>
      <c r="L34" s="20" t="s">
        <v>110</v>
      </c>
      <c r="M34" s="16"/>
    </row>
    <row r="35" spans="1:12" ht="52.5" customHeight="1">
      <c r="A35" s="5" t="s">
        <v>57</v>
      </c>
      <c r="B35" s="20" t="s">
        <v>108</v>
      </c>
      <c r="C35" s="5" t="s">
        <v>56</v>
      </c>
      <c r="D35" s="20" t="s">
        <v>59</v>
      </c>
      <c r="E35" s="6">
        <v>800000</v>
      </c>
      <c r="F35" s="6">
        <v>1000000</v>
      </c>
      <c r="G35" s="20" t="s">
        <v>37</v>
      </c>
      <c r="H35" s="20"/>
      <c r="I35" s="20" t="s">
        <v>75</v>
      </c>
      <c r="J35" s="5" t="s">
        <v>15</v>
      </c>
      <c r="K35" s="20" t="s">
        <v>16</v>
      </c>
      <c r="L35" s="5" t="s">
        <v>17</v>
      </c>
    </row>
    <row r="36" spans="1:12" ht="36.75" customHeight="1">
      <c r="A36" s="7"/>
      <c r="B36" s="34" t="s">
        <v>1</v>
      </c>
      <c r="C36" s="8"/>
      <c r="D36" s="7"/>
      <c r="E36" s="9">
        <f>SUM(E28:E35)</f>
        <v>1389000</v>
      </c>
      <c r="F36" s="9">
        <f>SUM(F28:F35)</f>
        <v>1649000</v>
      </c>
      <c r="G36" s="8"/>
      <c r="H36" s="8"/>
      <c r="I36" s="8"/>
      <c r="J36" s="8"/>
      <c r="K36" s="8"/>
      <c r="L36" s="8"/>
    </row>
    <row r="37" spans="1:12" ht="36.75" customHeight="1">
      <c r="A37" s="12"/>
      <c r="B37" s="12"/>
      <c r="C37" s="13"/>
      <c r="D37" s="12"/>
      <c r="E37" s="14"/>
      <c r="F37" s="14"/>
      <c r="G37" s="14"/>
      <c r="H37" s="14"/>
      <c r="I37" s="14"/>
      <c r="J37" s="13"/>
      <c r="K37" s="13"/>
      <c r="L37" s="13"/>
    </row>
    <row r="38" spans="2:12" ht="36.75" customHeight="1">
      <c r="B38" s="32" t="s">
        <v>80</v>
      </c>
      <c r="C38" s="13"/>
      <c r="D38" s="12"/>
      <c r="E38" s="14"/>
      <c r="F38" s="14"/>
      <c r="G38" s="14"/>
      <c r="H38" s="14"/>
      <c r="I38" s="14"/>
      <c r="J38" s="13"/>
      <c r="K38" s="13"/>
      <c r="L38" s="13"/>
    </row>
    <row r="39" spans="1:12" s="2" customFormat="1" ht="112.5" customHeight="1">
      <c r="A39" s="3" t="s">
        <v>68</v>
      </c>
      <c r="B39" s="3" t="s">
        <v>64</v>
      </c>
      <c r="C39" s="26" t="s">
        <v>60</v>
      </c>
      <c r="D39" s="27" t="s">
        <v>69</v>
      </c>
      <c r="E39" s="3" t="s">
        <v>61</v>
      </c>
      <c r="F39" s="3" t="s">
        <v>62</v>
      </c>
      <c r="G39" s="3" t="s">
        <v>63</v>
      </c>
      <c r="H39" s="3" t="s">
        <v>70</v>
      </c>
      <c r="I39" s="3" t="s">
        <v>71</v>
      </c>
      <c r="J39" s="3" t="s">
        <v>65</v>
      </c>
      <c r="K39" s="3" t="s">
        <v>66</v>
      </c>
      <c r="L39" s="3" t="s">
        <v>67</v>
      </c>
    </row>
    <row r="40" spans="1:12" ht="75" customHeight="1">
      <c r="A40" s="5" t="s">
        <v>31</v>
      </c>
      <c r="B40" s="22" t="s">
        <v>88</v>
      </c>
      <c r="C40" s="20" t="s">
        <v>32</v>
      </c>
      <c r="D40" s="20" t="s">
        <v>52</v>
      </c>
      <c r="E40" s="39">
        <v>12000000</v>
      </c>
      <c r="F40" s="39">
        <v>15000000</v>
      </c>
      <c r="G40" s="20" t="s">
        <v>85</v>
      </c>
      <c r="H40" s="20"/>
      <c r="I40" s="20" t="s">
        <v>75</v>
      </c>
      <c r="J40" s="25" t="s">
        <v>24</v>
      </c>
      <c r="K40" s="40" t="s">
        <v>16</v>
      </c>
      <c r="L40" s="20" t="s">
        <v>17</v>
      </c>
    </row>
    <row r="41" spans="1:12" ht="54" customHeight="1">
      <c r="A41" s="5" t="s">
        <v>31</v>
      </c>
      <c r="B41" s="20" t="s">
        <v>89</v>
      </c>
      <c r="C41" s="20" t="s">
        <v>33</v>
      </c>
      <c r="D41" s="20" t="s">
        <v>112</v>
      </c>
      <c r="E41" s="39">
        <v>6000000</v>
      </c>
      <c r="F41" s="39">
        <v>7000000</v>
      </c>
      <c r="G41" s="20" t="s">
        <v>86</v>
      </c>
      <c r="H41" s="20"/>
      <c r="I41" s="25" t="s">
        <v>75</v>
      </c>
      <c r="J41" s="20" t="s">
        <v>38</v>
      </c>
      <c r="K41" s="40" t="s">
        <v>16</v>
      </c>
      <c r="L41" s="20" t="s">
        <v>17</v>
      </c>
    </row>
    <row r="42" spans="1:12" ht="54" customHeight="1">
      <c r="A42" s="5" t="s">
        <v>54</v>
      </c>
      <c r="B42" s="22" t="s">
        <v>90</v>
      </c>
      <c r="C42" s="20" t="s">
        <v>55</v>
      </c>
      <c r="D42" s="20" t="s">
        <v>58</v>
      </c>
      <c r="E42" s="39">
        <v>800000</v>
      </c>
      <c r="F42" s="39">
        <v>1000000</v>
      </c>
      <c r="G42" s="20" t="s">
        <v>87</v>
      </c>
      <c r="H42" s="20"/>
      <c r="I42" s="25" t="s">
        <v>75</v>
      </c>
      <c r="J42" s="20" t="s">
        <v>38</v>
      </c>
      <c r="K42" s="40" t="s">
        <v>16</v>
      </c>
      <c r="L42" s="20" t="s">
        <v>17</v>
      </c>
    </row>
    <row r="43" spans="1:12" ht="89.25" customHeight="1">
      <c r="A43" s="5" t="s">
        <v>34</v>
      </c>
      <c r="B43" s="22" t="s">
        <v>109</v>
      </c>
      <c r="C43" s="20" t="s">
        <v>36</v>
      </c>
      <c r="D43" s="20" t="s">
        <v>53</v>
      </c>
      <c r="E43" s="41">
        <v>800000</v>
      </c>
      <c r="F43" s="41">
        <v>1000000</v>
      </c>
      <c r="G43" s="20" t="s">
        <v>84</v>
      </c>
      <c r="H43" s="20"/>
      <c r="I43" s="25" t="s">
        <v>75</v>
      </c>
      <c r="J43" s="20" t="s">
        <v>35</v>
      </c>
      <c r="K43" s="40" t="s">
        <v>16</v>
      </c>
      <c r="L43" s="20" t="s">
        <v>17</v>
      </c>
    </row>
    <row r="44" spans="2:12" ht="52.5" customHeight="1">
      <c r="B44" s="34" t="s">
        <v>1</v>
      </c>
      <c r="C44" s="8"/>
      <c r="D44" s="7"/>
      <c r="E44" s="9">
        <f>SUM(E40:E43)</f>
        <v>19600000</v>
      </c>
      <c r="F44" s="9">
        <f>SUM(F40:F43)</f>
        <v>24000000</v>
      </c>
      <c r="G44" s="8"/>
      <c r="H44" s="15"/>
      <c r="I44" s="8"/>
      <c r="J44" s="15"/>
      <c r="K44" s="8"/>
      <c r="L44" s="8"/>
    </row>
    <row r="45" spans="1:12" ht="43.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29.25" customHeight="1">
      <c r="A46" s="48" t="s">
        <v>120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41.25" customHeight="1">
      <c r="A47" s="2"/>
      <c r="B47" s="19" t="s">
        <v>82</v>
      </c>
      <c r="C47" s="33"/>
      <c r="J47" s="19" t="s">
        <v>14</v>
      </c>
      <c r="K47" s="2"/>
      <c r="L47" s="17"/>
    </row>
    <row r="48" spans="1:12" ht="53.25" customHeight="1">
      <c r="A48" s="2"/>
      <c r="B48" s="1" t="s">
        <v>81</v>
      </c>
      <c r="C48" s="18"/>
      <c r="J48" s="2" t="s">
        <v>30</v>
      </c>
      <c r="K48" s="2"/>
      <c r="L48" s="17"/>
    </row>
    <row r="49" ht="16.5" customHeight="1"/>
  </sheetData>
  <sheetProtection/>
  <mergeCells count="7">
    <mergeCell ref="A46:L46"/>
    <mergeCell ref="A7:G7"/>
    <mergeCell ref="A8:G8"/>
    <mergeCell ref="B9:L9"/>
    <mergeCell ref="A10:G10"/>
    <mergeCell ref="A11:L11"/>
    <mergeCell ref="A45:L45"/>
  </mergeCells>
  <printOptions/>
  <pageMargins left="0.53" right="0.3937007874015748" top="0.984251968503937" bottom="0.92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Gospodarska Skola</dc:creator>
  <cp:keywords/>
  <dc:description/>
  <cp:lastModifiedBy>bkolarek-hpws</cp:lastModifiedBy>
  <cp:lastPrinted>2019-12-23T10:08:50Z</cp:lastPrinted>
  <dcterms:created xsi:type="dcterms:W3CDTF">2013-04-30T07:29:14Z</dcterms:created>
  <dcterms:modified xsi:type="dcterms:W3CDTF">2020-01-30T17:51:13Z</dcterms:modified>
  <cp:category/>
  <cp:version/>
  <cp:contentType/>
  <cp:contentStatus/>
</cp:coreProperties>
</file>